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to\Dropbox\Ufficio Presidenza\ANAC\2023\da pubblicare SITO\Giugno 2023\"/>
    </mc:Choice>
  </mc:AlternateContent>
  <xr:revisionPtr revIDLastSave="0" documentId="8_{C0A0022F-E195-4DA8-B837-5A77ACBEAD6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alcolo livelli di rischio" sheetId="1" r:id="rId1"/>
    <sheet name="Foglio2" sheetId="2" state="hidden" r:id="rId2"/>
  </sheets>
  <definedNames>
    <definedName name="valori">Foglio2!$A$1:$A$2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E34" i="1"/>
  <c r="D34" i="1"/>
  <c r="C34" i="1"/>
  <c r="J32" i="1"/>
  <c r="I32" i="1"/>
  <c r="H32" i="1"/>
  <c r="G32" i="1"/>
  <c r="F32" i="1"/>
  <c r="E32" i="1"/>
  <c r="D32" i="1"/>
  <c r="C32" i="1"/>
  <c r="J31" i="1"/>
  <c r="J33" i="1" s="1"/>
  <c r="I31" i="1"/>
  <c r="H31" i="1"/>
  <c r="G31" i="1"/>
  <c r="F31" i="1"/>
  <c r="E31" i="1"/>
  <c r="D31" i="1"/>
  <c r="C31" i="1"/>
  <c r="F33" i="1" l="1"/>
  <c r="F35" i="1" s="1"/>
  <c r="H33" i="1"/>
  <c r="H35" i="1" s="1"/>
  <c r="D33" i="1"/>
  <c r="D35" i="1" s="1"/>
  <c r="J35" i="1"/>
  <c r="E33" i="1"/>
  <c r="E35" i="1" s="1"/>
  <c r="I33" i="1"/>
  <c r="I35" i="1" s="1"/>
  <c r="C33" i="1"/>
  <c r="C35" i="1" s="1"/>
  <c r="G33" i="1"/>
  <c r="G35" i="1" s="1"/>
</calcChain>
</file>

<file path=xl/sharedStrings.xml><?xml version="1.0" encoding="utf-8"?>
<sst xmlns="http://schemas.openxmlformats.org/spreadsheetml/2006/main" count="96" uniqueCount="71">
  <si>
    <t>FATTORE DI RISCHIO</t>
  </si>
  <si>
    <t>DESCRIZIONE</t>
  </si>
  <si>
    <t>punteggio</t>
  </si>
  <si>
    <t>Interferenze</t>
  </si>
  <si>
    <t>I ruoli di indirizzo e i ruoli gestionali entrano in conflitto fra loro (es. interferenze degli organi di indirizzo nell’attività degli uffici, oppure inerzia dei ruoli gestionali nei confronti degli indirizzi del Consiglio)</t>
  </si>
  <si>
    <t>Carenze gestionali</t>
  </si>
  <si>
    <t>I ruoli gestionali non intervengono adeguatamente nel processo: (es. mancata analisi dei fabbisogni , scarsa progettualità, mancata pianificazione, conseguente necessità di lavorare sempre "d'urgenza", in assenza di controlli)</t>
  </si>
  <si>
    <t>Carenze operative</t>
  </si>
  <si>
    <t>I ruoli operativi non intervengono adeguatamente nel processo: (es. carenza di competenze, bassa percezione del rischio)</t>
  </si>
  <si>
    <t>Carenze Organizzative</t>
  </si>
  <si>
    <t>Il processo non è supportato da una chiara definizione dei poteri, delle responsabilità (organigramma) e delle attività da svolgere (es. mancata segregazione dei compiti, , mancanza di descrizione di posizione organizzativa, gestione delle deleghe e delle responsabilità non adeguata, assenza di procedure o prassi condivise)</t>
  </si>
  <si>
    <t>Carenza di controllo</t>
  </si>
  <si>
    <t>I controlli sull'indirizzo, la gestione e l'esecuzione del processo sono assenti o non adeguati</t>
  </si>
  <si>
    <t>Controparti/Relazioni</t>
  </si>
  <si>
    <t>Il processo richiede una relazione con soggetti (pubblici o privati) esterni all'organizzazione, che possono interferire con le scelte dei ruoli di indirizzo, gestionali e operativi</t>
  </si>
  <si>
    <t>Informazioni</t>
  </si>
  <si>
    <t>I ruoli di indirizzo, gestionali o operativi che intervengono nel processo possono entrare in possesso di dati o informazioni, che possono essere utilizzati per ricavare un vantaggio personale o avvantaggiare altri soggetti</t>
  </si>
  <si>
    <t>Interessi</t>
  </si>
  <si>
    <t>Il processo può danneggiare o favorire in modo rilevante interessi privati</t>
  </si>
  <si>
    <t>Opacità</t>
  </si>
  <si>
    <t>Le scelte compiute nel corso del processo non sono sufficientemente documentate e giustificate. C'è carenza di flussi informativi trasparenti fra i soggetti coinvolti in uno stesso processo.</t>
  </si>
  <si>
    <t>Regole</t>
  </si>
  <si>
    <t>Il processo è regolato da "rules" (norme, regolamenti, procedure) poco chiare.</t>
  </si>
  <si>
    <t>Rilevanza economica</t>
  </si>
  <si>
    <t>Al processo sono destinate ingenti risorse finanziarie</t>
  </si>
  <si>
    <t>Monopolio interno</t>
  </si>
  <si>
    <t>Il processo coinvolge sempre gli stessi soggetti interni all'organizzazione.</t>
  </si>
  <si>
    <t>Discrezionalità</t>
  </si>
  <si>
    <t>I soggetti che agiscono nel processo hanno ampi margini di discrezionalità, non solo in relazione alle scelte e azioni che compiono, ma anche in relazione ai criteri in base a cui scelgono e agiscono</t>
  </si>
  <si>
    <t>ANOMALIE</t>
  </si>
  <si>
    <t xml:space="preserve">Arbitrarietà </t>
  </si>
  <si>
    <t>Le scelte compiute nel corso del processo sembrano arbitrarie, se messe in relazione con gli obiettivi del processo</t>
  </si>
  <si>
    <t>Motivazione</t>
  </si>
  <si>
    <t>La motivazione che sorregge la decisione è omessa o insufficiente o contraddittoria</t>
  </si>
  <si>
    <t>Monopolio esterno</t>
  </si>
  <si>
    <t>Il processo favorisce sempre gli stessi soggetti esterni all'organizzazione</t>
  </si>
  <si>
    <t>Near Miss</t>
  </si>
  <si>
    <t>nella gestione del processo si sono evidenziati casi di sanzioni disciplinari, assenteismo, violazione del codice, ecc …</t>
  </si>
  <si>
    <t>Reati pregressi</t>
  </si>
  <si>
    <t>nella gestione/conduzione del processo si sono già verificati, in precedenza, dei casi di corruzione</t>
  </si>
  <si>
    <t>Reclami</t>
  </si>
  <si>
    <t>la gestione/conduzione del processo genera contenziosi: ricorsi, alle lamentele degli associati, ecc …</t>
  </si>
  <si>
    <t>Tempistiche</t>
  </si>
  <si>
    <t>Le tempistiche di avvio, sviluppo e conclusione del processo sembrano anomale, se confrontate con le tempistiche medie previste per il processo</t>
  </si>
  <si>
    <t>Variabilità</t>
  </si>
  <si>
    <t>L'output di del processo subisce delle modifiche, successive alla conclusione del processo (es. modifiche bilancio, modifiche in autotutela e rettifiche)</t>
  </si>
  <si>
    <t>AREE DI IMPATTO</t>
  </si>
  <si>
    <t>Impatto sulla libera concorrenza</t>
  </si>
  <si>
    <t>L'evento di corruzione può avere conseguenze negative sulla libera concorrenza, favorendo alcuni, a discapito di altri?</t>
  </si>
  <si>
    <t>L'evento di corruzione può influire negativamente sull'immagine del CNPAPAL?</t>
  </si>
  <si>
    <t>Impatto sull'allocazione delle risorse pubbliche</t>
  </si>
  <si>
    <t>l'evento di corruzione può influire sulla destinazione delle risorse pubbliche, facendo privilegiare le attività e i settori in cui possono esserci maggiori guadagni illeciti?</t>
  </si>
  <si>
    <t>Fattori di rischio (punteggio)</t>
  </si>
  <si>
    <t>Anomalie (punteggio)</t>
  </si>
  <si>
    <t>PROBABILITA'</t>
  </si>
  <si>
    <t>IMPATTO</t>
  </si>
  <si>
    <t>LIVELLO DI RISCHIO</t>
  </si>
  <si>
    <t>no</t>
  </si>
  <si>
    <t>sì</t>
  </si>
  <si>
    <t>Consiglio Interprovinciale dei Periti Agrari e dei Periti Agrari Laureati Chieti L'Aquila</t>
  </si>
  <si>
    <t>Area A- Esame e valutazione delle offerte formative ed attribuzione dei crediti formativi formativi professionali (CFP) agli iscritti</t>
  </si>
  <si>
    <t>Area A- Vigilanza sugli enti terzi autorizzati all’erogazione della formazione</t>
  </si>
  <si>
    <t>Area A- Organizzazione e svolgimento di eventi formativi</t>
  </si>
  <si>
    <t>Area B- Adozione di pareri di congruità sui corrispettivi per le prestazioni professionali</t>
  </si>
  <si>
    <t>Area C- Nomina, a vario titolo, di professionisti ai quali conferire incarichi</t>
  </si>
  <si>
    <t>Area D - Funzioni disciplinari</t>
  </si>
  <si>
    <t>Area D- Concessione di patrocinio del Collegio ad eventi di soggetti terzi</t>
  </si>
  <si>
    <t>Area D- Rimborsi spese a Consiglieri</t>
  </si>
  <si>
    <t>Impatto sulla spesa del Collegio</t>
  </si>
  <si>
    <t>Impatto sull'immagine del Collegio</t>
  </si>
  <si>
    <t>L'evento di corruzione può avere conseguenze negative sulla spesa del Collegio (per esempio: maggiori risorse per gli stessi beni o servizi)?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</si>
</sst>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right" wrapText="1"/>
    </xf>
    <xf numFmtId="2" fontId="0" fillId="0" borderId="9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right" wrapText="1"/>
    </xf>
    <xf numFmtId="2" fontId="5" fillId="0" borderId="9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2" fontId="2" fillId="6" borderId="9" xfId="0" applyNumberFormat="1" applyFont="1" applyFill="1" applyBorder="1" applyAlignment="1">
      <alignment horizontal="center" vertical="center"/>
    </xf>
    <xf numFmtId="2" fontId="2" fillId="7" borderId="9" xfId="0" applyNumberFormat="1" applyFont="1" applyFill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showGridLines="0" tabSelected="1" zoomScaleNormal="100" zoomScalePageLayoutView="64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G1" sqref="G1"/>
    </sheetView>
  </sheetViews>
  <sheetFormatPr defaultColWidth="8.7109375" defaultRowHeight="15" x14ac:dyDescent="0.25"/>
  <cols>
    <col min="1" max="1" width="26.28515625" style="1" customWidth="1"/>
    <col min="2" max="2" width="68.85546875" style="1" customWidth="1"/>
    <col min="3" max="9" width="11" customWidth="1"/>
    <col min="10" max="10" width="14.28515625" customWidth="1"/>
  </cols>
  <sheetData>
    <row r="1" spans="1:10" ht="140.25" customHeight="1" x14ac:dyDescent="0.25">
      <c r="A1" s="33" t="s">
        <v>59</v>
      </c>
      <c r="B1" s="33"/>
      <c r="C1" s="2" t="s">
        <v>60</v>
      </c>
      <c r="D1" s="2" t="s">
        <v>61</v>
      </c>
      <c r="E1" s="2" t="s">
        <v>62</v>
      </c>
      <c r="F1" s="2" t="s">
        <v>63</v>
      </c>
      <c r="G1" s="2" t="s">
        <v>64</v>
      </c>
      <c r="H1" s="2" t="s">
        <v>65</v>
      </c>
      <c r="I1" s="2" t="s">
        <v>66</v>
      </c>
      <c r="J1" s="2" t="s">
        <v>67</v>
      </c>
    </row>
    <row r="2" spans="1:10" ht="25.5" customHeight="1" thickBot="1" x14ac:dyDescent="0.3">
      <c r="A2" s="3" t="s">
        <v>0</v>
      </c>
      <c r="B2" s="4" t="s">
        <v>1</v>
      </c>
      <c r="C2" s="5" t="s">
        <v>2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I2" s="5" t="s">
        <v>2</v>
      </c>
      <c r="J2" s="5" t="s">
        <v>2</v>
      </c>
    </row>
    <row r="3" spans="1:10" ht="45" x14ac:dyDescent="0.25">
      <c r="A3" s="26" t="s">
        <v>3</v>
      </c>
      <c r="B3" s="21" t="s">
        <v>4</v>
      </c>
      <c r="C3" s="6">
        <v>5</v>
      </c>
      <c r="D3" s="6">
        <v>1</v>
      </c>
      <c r="E3" s="6">
        <v>5</v>
      </c>
      <c r="F3" s="6">
        <v>5</v>
      </c>
      <c r="G3" s="6">
        <v>5</v>
      </c>
      <c r="H3" s="6">
        <v>1</v>
      </c>
      <c r="I3" s="6">
        <v>1</v>
      </c>
      <c r="J3" s="6">
        <v>1</v>
      </c>
    </row>
    <row r="4" spans="1:10" ht="60" x14ac:dyDescent="0.25">
      <c r="A4" s="27" t="s">
        <v>5</v>
      </c>
      <c r="B4" s="22" t="s">
        <v>6</v>
      </c>
      <c r="C4" s="6">
        <v>1</v>
      </c>
      <c r="D4" s="6">
        <v>1</v>
      </c>
      <c r="E4" s="6">
        <v>5</v>
      </c>
      <c r="F4" s="6">
        <v>5</v>
      </c>
      <c r="G4" s="6">
        <v>5</v>
      </c>
      <c r="H4" s="6">
        <v>1</v>
      </c>
      <c r="I4" s="6">
        <v>1</v>
      </c>
      <c r="J4" s="6">
        <v>1</v>
      </c>
    </row>
    <row r="5" spans="1:10" ht="30" x14ac:dyDescent="0.25">
      <c r="A5" s="27" t="s">
        <v>7</v>
      </c>
      <c r="B5" s="22" t="s">
        <v>8</v>
      </c>
      <c r="C5" s="6">
        <v>5</v>
      </c>
      <c r="D5" s="6">
        <v>1</v>
      </c>
      <c r="E5" s="6">
        <v>1</v>
      </c>
      <c r="F5" s="6">
        <v>1</v>
      </c>
      <c r="G5" s="6">
        <v>5</v>
      </c>
      <c r="H5" s="6">
        <v>1</v>
      </c>
      <c r="I5" s="6">
        <v>1</v>
      </c>
      <c r="J5" s="6">
        <v>1</v>
      </c>
    </row>
    <row r="6" spans="1:10" ht="75" x14ac:dyDescent="0.25">
      <c r="A6" s="27" t="s">
        <v>9</v>
      </c>
      <c r="B6" s="22" t="s">
        <v>10</v>
      </c>
      <c r="C6" s="6">
        <v>5</v>
      </c>
      <c r="D6" s="6">
        <v>5</v>
      </c>
      <c r="E6" s="6">
        <v>5</v>
      </c>
      <c r="F6" s="6">
        <v>5</v>
      </c>
      <c r="G6" s="6">
        <v>5</v>
      </c>
      <c r="H6" s="6">
        <v>5</v>
      </c>
      <c r="I6" s="6">
        <v>5</v>
      </c>
      <c r="J6" s="6">
        <v>1</v>
      </c>
    </row>
    <row r="7" spans="1:10" ht="30" x14ac:dyDescent="0.25">
      <c r="A7" s="27" t="s">
        <v>11</v>
      </c>
      <c r="B7" s="22" t="s">
        <v>12</v>
      </c>
      <c r="C7" s="6">
        <v>1</v>
      </c>
      <c r="D7" s="6">
        <v>1</v>
      </c>
      <c r="E7" s="6">
        <v>1</v>
      </c>
      <c r="F7" s="6">
        <v>5</v>
      </c>
      <c r="G7" s="6">
        <v>1</v>
      </c>
      <c r="H7" s="6">
        <v>1</v>
      </c>
      <c r="I7" s="6">
        <v>1</v>
      </c>
      <c r="J7" s="6">
        <v>1</v>
      </c>
    </row>
    <row r="8" spans="1:10" ht="45" x14ac:dyDescent="0.25">
      <c r="A8" s="27" t="s">
        <v>13</v>
      </c>
      <c r="B8" s="22" t="s">
        <v>14</v>
      </c>
      <c r="C8" s="6">
        <v>5</v>
      </c>
      <c r="D8" s="6">
        <v>1</v>
      </c>
      <c r="E8" s="6">
        <v>5</v>
      </c>
      <c r="F8" s="6">
        <v>1</v>
      </c>
      <c r="G8" s="6">
        <v>5</v>
      </c>
      <c r="H8" s="6">
        <v>1</v>
      </c>
      <c r="I8" s="6">
        <v>1</v>
      </c>
      <c r="J8" s="6">
        <v>1</v>
      </c>
    </row>
    <row r="9" spans="1:10" ht="45" x14ac:dyDescent="0.25">
      <c r="A9" s="27" t="s">
        <v>15</v>
      </c>
      <c r="B9" s="22" t="s">
        <v>16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</row>
    <row r="10" spans="1:10" x14ac:dyDescent="0.25">
      <c r="A10" s="27" t="s">
        <v>17</v>
      </c>
      <c r="B10" s="22" t="s">
        <v>18</v>
      </c>
      <c r="C10" s="6">
        <v>1</v>
      </c>
      <c r="D10" s="6">
        <v>1</v>
      </c>
      <c r="E10" s="6">
        <v>5</v>
      </c>
      <c r="F10" s="6">
        <v>5</v>
      </c>
      <c r="G10" s="6">
        <v>1</v>
      </c>
      <c r="H10" s="6">
        <v>1</v>
      </c>
      <c r="I10" s="6">
        <v>1</v>
      </c>
      <c r="J10" s="6">
        <v>1</v>
      </c>
    </row>
    <row r="11" spans="1:10" ht="45" x14ac:dyDescent="0.25">
      <c r="A11" s="27" t="s">
        <v>19</v>
      </c>
      <c r="B11" s="22" t="s">
        <v>20</v>
      </c>
      <c r="C11" s="6">
        <v>1</v>
      </c>
      <c r="D11" s="6">
        <v>1</v>
      </c>
      <c r="E11" s="6">
        <v>1</v>
      </c>
      <c r="F11" s="6">
        <v>5</v>
      </c>
      <c r="G11" s="6">
        <v>5</v>
      </c>
      <c r="H11" s="6">
        <v>5</v>
      </c>
      <c r="I11" s="6">
        <v>1</v>
      </c>
      <c r="J11" s="6">
        <v>1</v>
      </c>
    </row>
    <row r="12" spans="1:10" ht="30" x14ac:dyDescent="0.25">
      <c r="A12" s="27" t="s">
        <v>21</v>
      </c>
      <c r="B12" s="22" t="s">
        <v>22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</row>
    <row r="13" spans="1:10" x14ac:dyDescent="0.25">
      <c r="A13" s="27" t="s">
        <v>23</v>
      </c>
      <c r="B13" s="22" t="s">
        <v>24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</row>
    <row r="14" spans="1:10" x14ac:dyDescent="0.25">
      <c r="A14" s="27" t="s">
        <v>25</v>
      </c>
      <c r="B14" s="22" t="s">
        <v>26</v>
      </c>
      <c r="C14" s="6">
        <v>5</v>
      </c>
      <c r="D14" s="6">
        <v>1</v>
      </c>
      <c r="E14" s="6">
        <v>5</v>
      </c>
      <c r="F14" s="6">
        <v>5</v>
      </c>
      <c r="G14" s="6">
        <v>1</v>
      </c>
      <c r="H14" s="6">
        <v>1</v>
      </c>
      <c r="I14" s="6">
        <v>1</v>
      </c>
      <c r="J14" s="6">
        <v>1</v>
      </c>
    </row>
    <row r="15" spans="1:10" ht="45.75" thickBot="1" x14ac:dyDescent="0.3">
      <c r="A15" s="28" t="s">
        <v>27</v>
      </c>
      <c r="B15" s="22" t="s">
        <v>28</v>
      </c>
      <c r="C15" s="6">
        <v>1</v>
      </c>
      <c r="D15" s="6">
        <v>1</v>
      </c>
      <c r="E15" s="6">
        <v>5</v>
      </c>
      <c r="F15" s="6">
        <v>1</v>
      </c>
      <c r="G15" s="6">
        <v>5</v>
      </c>
      <c r="H15" s="6">
        <v>5</v>
      </c>
      <c r="I15" s="6">
        <v>1</v>
      </c>
      <c r="J15" s="6">
        <v>1</v>
      </c>
    </row>
    <row r="16" spans="1:10" ht="15.75" thickBot="1" x14ac:dyDescent="0.3">
      <c r="A16" s="7" t="s">
        <v>29</v>
      </c>
      <c r="B16" s="8" t="s">
        <v>1</v>
      </c>
      <c r="C16" s="9" t="s">
        <v>2</v>
      </c>
      <c r="D16" s="9" t="s">
        <v>2</v>
      </c>
      <c r="E16" s="9" t="s">
        <v>2</v>
      </c>
      <c r="F16" s="9" t="s">
        <v>2</v>
      </c>
      <c r="G16" s="9" t="s">
        <v>2</v>
      </c>
      <c r="H16" s="9" t="s">
        <v>2</v>
      </c>
      <c r="I16" s="9" t="s">
        <v>2</v>
      </c>
      <c r="J16" s="9" t="s">
        <v>2</v>
      </c>
    </row>
    <row r="17" spans="1:10" ht="30.75" thickBot="1" x14ac:dyDescent="0.3">
      <c r="A17" s="29" t="s">
        <v>30</v>
      </c>
      <c r="B17" s="10" t="s">
        <v>31</v>
      </c>
      <c r="C17" s="6">
        <v>1</v>
      </c>
      <c r="D17" s="6">
        <v>1</v>
      </c>
      <c r="E17" s="6">
        <v>5</v>
      </c>
      <c r="F17" s="6">
        <v>5</v>
      </c>
      <c r="G17" s="6">
        <v>5</v>
      </c>
      <c r="H17" s="6">
        <v>5</v>
      </c>
      <c r="I17" s="6">
        <v>1</v>
      </c>
      <c r="J17" s="6">
        <v>5</v>
      </c>
    </row>
    <row r="18" spans="1:10" ht="30.75" thickBot="1" x14ac:dyDescent="0.3">
      <c r="A18" s="30" t="s">
        <v>32</v>
      </c>
      <c r="B18" s="10" t="s">
        <v>33</v>
      </c>
      <c r="C18" s="6">
        <v>1</v>
      </c>
      <c r="D18" s="6">
        <v>1</v>
      </c>
      <c r="E18" s="6">
        <v>5</v>
      </c>
      <c r="F18" s="6">
        <v>5</v>
      </c>
      <c r="G18" s="6">
        <v>1</v>
      </c>
      <c r="H18" s="6">
        <v>1</v>
      </c>
      <c r="I18" s="6">
        <v>1</v>
      </c>
      <c r="J18" s="6">
        <v>1</v>
      </c>
    </row>
    <row r="19" spans="1:10" ht="15.75" thickBot="1" x14ac:dyDescent="0.3">
      <c r="A19" s="30" t="s">
        <v>34</v>
      </c>
      <c r="B19" s="10" t="s">
        <v>35</v>
      </c>
      <c r="C19" s="6">
        <v>1</v>
      </c>
      <c r="D19" s="6">
        <v>1</v>
      </c>
      <c r="E19" s="6">
        <v>1</v>
      </c>
      <c r="F19" s="6">
        <v>5</v>
      </c>
      <c r="G19" s="6">
        <v>5</v>
      </c>
      <c r="H19" s="6">
        <v>1</v>
      </c>
      <c r="I19" s="6">
        <v>1</v>
      </c>
      <c r="J19" s="6">
        <v>1</v>
      </c>
    </row>
    <row r="20" spans="1:10" ht="30.75" thickBot="1" x14ac:dyDescent="0.3">
      <c r="A20" s="30" t="s">
        <v>36</v>
      </c>
      <c r="B20" s="10" t="s">
        <v>37</v>
      </c>
      <c r="C20" s="6">
        <v>1</v>
      </c>
      <c r="D20" s="6">
        <v>5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</row>
    <row r="21" spans="1:10" ht="30.75" thickBot="1" x14ac:dyDescent="0.3">
      <c r="A21" s="30" t="s">
        <v>38</v>
      </c>
      <c r="B21" s="10" t="s">
        <v>39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</row>
    <row r="22" spans="1:10" ht="30.75" thickBot="1" x14ac:dyDescent="0.3">
      <c r="A22" s="30" t="s">
        <v>40</v>
      </c>
      <c r="B22" s="10" t="s">
        <v>41</v>
      </c>
      <c r="C22" s="6">
        <v>5</v>
      </c>
      <c r="D22" s="6">
        <v>5</v>
      </c>
      <c r="E22" s="6">
        <v>5</v>
      </c>
      <c r="F22" s="6">
        <v>5</v>
      </c>
      <c r="G22" s="6">
        <v>5</v>
      </c>
      <c r="H22" s="6">
        <v>1</v>
      </c>
      <c r="I22" s="6">
        <v>5</v>
      </c>
      <c r="J22" s="6">
        <v>1</v>
      </c>
    </row>
    <row r="23" spans="1:10" ht="30.75" thickBot="1" x14ac:dyDescent="0.3">
      <c r="A23" s="30" t="s">
        <v>42</v>
      </c>
      <c r="B23" s="10" t="s">
        <v>43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</row>
    <row r="24" spans="1:10" ht="45.75" thickBot="1" x14ac:dyDescent="0.3">
      <c r="A24" s="31" t="s">
        <v>44</v>
      </c>
      <c r="B24" s="10" t="s">
        <v>45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</row>
    <row r="25" spans="1:10" ht="16.5" thickBot="1" x14ac:dyDescent="0.3">
      <c r="A25" s="11" t="s">
        <v>46</v>
      </c>
      <c r="B25" s="12" t="s">
        <v>1</v>
      </c>
      <c r="C25" s="13" t="s">
        <v>2</v>
      </c>
      <c r="D25" s="13" t="s">
        <v>2</v>
      </c>
      <c r="E25" s="13" t="s">
        <v>2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</row>
    <row r="26" spans="1:10" ht="32.25" thickBot="1" x14ac:dyDescent="0.3">
      <c r="A26" s="32" t="s">
        <v>47</v>
      </c>
      <c r="B26" s="14" t="s">
        <v>48</v>
      </c>
      <c r="C26" s="6">
        <v>1</v>
      </c>
      <c r="D26" s="6">
        <v>1</v>
      </c>
      <c r="E26" s="6">
        <v>5</v>
      </c>
      <c r="F26" s="6">
        <v>5</v>
      </c>
      <c r="G26" s="6">
        <v>5</v>
      </c>
      <c r="H26" s="6">
        <v>1</v>
      </c>
      <c r="I26" s="6">
        <v>1</v>
      </c>
      <c r="J26" s="6">
        <v>1</v>
      </c>
    </row>
    <row r="27" spans="1:10" ht="32.25" thickBot="1" x14ac:dyDescent="0.3">
      <c r="A27" s="32" t="s">
        <v>68</v>
      </c>
      <c r="B27" s="14" t="s">
        <v>70</v>
      </c>
      <c r="C27" s="6">
        <v>1</v>
      </c>
      <c r="D27" s="6">
        <v>1</v>
      </c>
      <c r="E27" s="6">
        <v>5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</row>
    <row r="28" spans="1:10" ht="32.25" thickBot="1" x14ac:dyDescent="0.3">
      <c r="A28" s="32" t="s">
        <v>69</v>
      </c>
      <c r="B28" s="14" t="s">
        <v>49</v>
      </c>
      <c r="C28" s="6">
        <v>5</v>
      </c>
      <c r="D28" s="6">
        <v>1</v>
      </c>
      <c r="E28" s="6">
        <v>1</v>
      </c>
      <c r="F28" s="6">
        <v>5</v>
      </c>
      <c r="G28" s="6">
        <v>5</v>
      </c>
      <c r="H28" s="6">
        <v>1</v>
      </c>
      <c r="I28" s="6">
        <v>1</v>
      </c>
      <c r="J28" s="6">
        <v>5</v>
      </c>
    </row>
    <row r="29" spans="1:10" ht="48" thickBot="1" x14ac:dyDescent="0.3">
      <c r="A29" s="32" t="s">
        <v>50</v>
      </c>
      <c r="B29" s="14" t="s">
        <v>51</v>
      </c>
      <c r="C29" s="6">
        <v>1</v>
      </c>
      <c r="D29" s="6">
        <v>1</v>
      </c>
      <c r="E29" s="6">
        <v>1</v>
      </c>
      <c r="F29" s="6">
        <v>1</v>
      </c>
      <c r="G29" s="6">
        <v>5</v>
      </c>
      <c r="H29" s="6">
        <v>1</v>
      </c>
      <c r="I29" s="6">
        <v>1</v>
      </c>
      <c r="J29" s="6">
        <v>1</v>
      </c>
    </row>
    <row r="30" spans="1:10" ht="15.75" thickBot="1" x14ac:dyDescent="0.3">
      <c r="C30" s="15"/>
      <c r="D30" s="15"/>
      <c r="E30" s="15"/>
      <c r="F30" s="15"/>
      <c r="G30" s="15"/>
      <c r="H30" s="15"/>
      <c r="I30" s="15"/>
      <c r="J30" s="15"/>
    </row>
    <row r="31" spans="1:10" ht="15.75" thickBot="1" x14ac:dyDescent="0.3">
      <c r="B31" s="16" t="s">
        <v>52</v>
      </c>
      <c r="C31" s="17">
        <f t="shared" ref="C31:J31" si="0">AVERAGE(C3:C15)</f>
        <v>2.5384615384615383</v>
      </c>
      <c r="D31" s="17">
        <f t="shared" si="0"/>
        <v>1.3076923076923077</v>
      </c>
      <c r="E31" s="17">
        <f t="shared" si="0"/>
        <v>3.1538461538461537</v>
      </c>
      <c r="F31" s="17">
        <f t="shared" si="0"/>
        <v>3.1538461538461537</v>
      </c>
      <c r="G31" s="17">
        <f t="shared" si="0"/>
        <v>3.1538461538461537</v>
      </c>
      <c r="H31" s="17">
        <f t="shared" si="0"/>
        <v>1.9230769230769231</v>
      </c>
      <c r="I31" s="17">
        <f t="shared" si="0"/>
        <v>1.3076923076923077</v>
      </c>
      <c r="J31" s="17">
        <f t="shared" si="0"/>
        <v>1</v>
      </c>
    </row>
    <row r="32" spans="1:10" ht="15.75" thickBot="1" x14ac:dyDescent="0.3">
      <c r="B32" s="16" t="s">
        <v>53</v>
      </c>
      <c r="C32" s="17">
        <f t="shared" ref="C32:J32" si="1">AVERAGE(C17:C24)</f>
        <v>1.5</v>
      </c>
      <c r="D32" s="17">
        <f t="shared" si="1"/>
        <v>2</v>
      </c>
      <c r="E32" s="17">
        <f t="shared" si="1"/>
        <v>2.5</v>
      </c>
      <c r="F32" s="17">
        <f t="shared" si="1"/>
        <v>3</v>
      </c>
      <c r="G32" s="17">
        <f t="shared" si="1"/>
        <v>2.5</v>
      </c>
      <c r="H32" s="17">
        <f t="shared" si="1"/>
        <v>1.5</v>
      </c>
      <c r="I32" s="17">
        <f t="shared" si="1"/>
        <v>1.5</v>
      </c>
      <c r="J32" s="17">
        <f t="shared" si="1"/>
        <v>1.5</v>
      </c>
    </row>
    <row r="33" spans="2:10" ht="15.75" thickBot="1" x14ac:dyDescent="0.3">
      <c r="B33" s="18" t="s">
        <v>54</v>
      </c>
      <c r="C33" s="19">
        <f t="shared" ref="C33:J33" si="2">AVERAGE(C31,C32)</f>
        <v>2.0192307692307692</v>
      </c>
      <c r="D33" s="19">
        <f t="shared" si="2"/>
        <v>1.6538461538461537</v>
      </c>
      <c r="E33" s="19">
        <f t="shared" si="2"/>
        <v>2.8269230769230766</v>
      </c>
      <c r="F33" s="19">
        <f t="shared" si="2"/>
        <v>3.0769230769230766</v>
      </c>
      <c r="G33" s="19">
        <f t="shared" si="2"/>
        <v>2.8269230769230766</v>
      </c>
      <c r="H33" s="19">
        <f t="shared" si="2"/>
        <v>1.7115384615384617</v>
      </c>
      <c r="I33" s="19">
        <f t="shared" si="2"/>
        <v>1.4038461538461537</v>
      </c>
      <c r="J33" s="19">
        <f t="shared" si="2"/>
        <v>1.25</v>
      </c>
    </row>
    <row r="34" spans="2:10" ht="15.75" thickBot="1" x14ac:dyDescent="0.3">
      <c r="B34" s="18" t="s">
        <v>55</v>
      </c>
      <c r="C34" s="19">
        <f t="shared" ref="C34:J34" si="3">AVERAGE(C26:C29)</f>
        <v>2</v>
      </c>
      <c r="D34" s="19">
        <f t="shared" si="3"/>
        <v>1</v>
      </c>
      <c r="E34" s="19">
        <f t="shared" si="3"/>
        <v>3</v>
      </c>
      <c r="F34" s="19">
        <f t="shared" si="3"/>
        <v>3</v>
      </c>
      <c r="G34" s="19">
        <f t="shared" si="3"/>
        <v>4</v>
      </c>
      <c r="H34" s="19">
        <f t="shared" si="3"/>
        <v>1</v>
      </c>
      <c r="I34" s="19">
        <f t="shared" si="3"/>
        <v>1</v>
      </c>
      <c r="J34" s="19">
        <f t="shared" si="3"/>
        <v>2</v>
      </c>
    </row>
    <row r="35" spans="2:10" ht="15.75" thickBot="1" x14ac:dyDescent="0.3">
      <c r="B35" s="20" t="s">
        <v>56</v>
      </c>
      <c r="C35" s="23">
        <f t="shared" ref="C35:J35" si="4">C33*C34</f>
        <v>4.0384615384615383</v>
      </c>
      <c r="D35" s="24">
        <f t="shared" si="4"/>
        <v>1.6538461538461537</v>
      </c>
      <c r="E35" s="23">
        <f t="shared" si="4"/>
        <v>8.4807692307692299</v>
      </c>
      <c r="F35" s="23">
        <f>F33*F34</f>
        <v>9.2307692307692299</v>
      </c>
      <c r="G35" s="25">
        <f t="shared" si="4"/>
        <v>11.307692307692307</v>
      </c>
      <c r="H35" s="24">
        <f t="shared" si="4"/>
        <v>1.7115384615384617</v>
      </c>
      <c r="I35" s="24">
        <f t="shared" si="4"/>
        <v>1.4038461538461537</v>
      </c>
      <c r="J35" s="24">
        <f t="shared" si="4"/>
        <v>2.5</v>
      </c>
    </row>
  </sheetData>
  <mergeCells count="1">
    <mergeCell ref="A1:B1"/>
  </mergeCells>
  <dataValidations count="1">
    <dataValidation type="list" allowBlank="1" showInputMessage="1" showErrorMessage="1" sqref="C3:J15 C17:J24 C26:J29" xr:uid="{00000000-0002-0000-0000-000000000000}">
      <formula1>valori</formula1>
      <formula2>0</formula2>
    </dataValidation>
  </dataValidations>
  <pageMargins left="0.118055555555556" right="0.118055555555556" top="0.74791666666666701" bottom="0.74791666666666701" header="0.51180555555555496" footer="0.51180555555555496"/>
  <pageSetup paperSize="8" scale="72" firstPageNumber="0" orientation="landscape" horizontalDpi="300" verticalDpi="300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zoomScaleNormal="100" workbookViewId="0">
      <selection activeCell="A2" sqref="A2"/>
    </sheetView>
  </sheetViews>
  <sheetFormatPr defaultColWidth="8.7109375" defaultRowHeight="15" x14ac:dyDescent="0.25"/>
  <sheetData>
    <row r="1" spans="1:2" x14ac:dyDescent="0.25">
      <c r="A1">
        <v>1</v>
      </c>
      <c r="B1" t="s">
        <v>57</v>
      </c>
    </row>
    <row r="2" spans="1:2" x14ac:dyDescent="0.25">
      <c r="A2">
        <v>5</v>
      </c>
      <c r="B2" t="s">
        <v>58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 livelli di rischio</vt:lpstr>
      <vt:lpstr>Foglio2</vt:lpstr>
      <vt:lpstr>valori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3 Linee guida anticorruzione</dc:title>
  <dc:subject/>
  <dc:creator>ReteComuni</dc:creator>
  <cp:keywords>corruzione</cp:keywords>
  <dc:description/>
  <cp:lastModifiedBy>donato</cp:lastModifiedBy>
  <cp:revision>0</cp:revision>
  <cp:lastPrinted>2019-01-23T13:35:46Z</cp:lastPrinted>
  <dcterms:created xsi:type="dcterms:W3CDTF">2016-03-22T09:04:06Z</dcterms:created>
  <dcterms:modified xsi:type="dcterms:W3CDTF">2023-07-03T15:41:30Z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